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png" ContentType="image/png"/>
  <Default Extension="jpg" ContentType="image/jpe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6215"/>
  <workbookPr showInkAnnotation="0" checkCompatibility="1" autoCompressPictures="0"/>
  <mc:AlternateContent xmlns:mc="http://schemas.openxmlformats.org/markup-compatibility/2006">
    <mc:Choice Requires="x15">
      <x15ac:absPath xmlns:x15ac="http://schemas.microsoft.com/office/spreadsheetml/2010/11/ac" url="/Users/Maxim/Desktop/WRO2017/"/>
    </mc:Choice>
  </mc:AlternateContent>
  <bookViews>
    <workbookView xWindow="0" yWindow="440" windowWidth="25740" windowHeight="15940" tabRatio="500"/>
  </bookViews>
  <sheets>
    <sheet name="Лист1" sheetId="1" r:id="rId1"/>
  </sheet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2" i="1" l="1"/>
  <c r="H15" i="1"/>
  <c r="H3" i="1"/>
  <c r="H11" i="1"/>
  <c r="H6" i="1"/>
  <c r="H7" i="1"/>
  <c r="H8" i="1"/>
  <c r="H9" i="1"/>
  <c r="H10" i="1"/>
  <c r="H13" i="1"/>
  <c r="H14" i="1"/>
</calcChain>
</file>

<file path=xl/sharedStrings.xml><?xml version="1.0" encoding="utf-8"?>
<sst xmlns="http://schemas.openxmlformats.org/spreadsheetml/2006/main" count="37" uniqueCount="29">
  <si>
    <t>Название</t>
  </si>
  <si>
    <t>Описание (тех. характеристики)</t>
  </si>
  <si>
    <t>кол-во</t>
  </si>
  <si>
    <t>Группа</t>
  </si>
  <si>
    <t>Футбол</t>
  </si>
  <si>
    <t>Младшая. Баннер</t>
  </si>
  <si>
    <t>Изображение</t>
  </si>
  <si>
    <t>Средняя. Баннер</t>
  </si>
  <si>
    <t>Основание WRO</t>
  </si>
  <si>
    <t>Старшая. Баннер</t>
  </si>
  <si>
    <t>Набор деталей LEGO WRO Brick Set (45811)</t>
  </si>
  <si>
    <t>Размер коробки 354x378x11 mm</t>
  </si>
  <si>
    <t>Основная категория WRO</t>
  </si>
  <si>
    <t>ИТОГО:</t>
  </si>
  <si>
    <t>Ковер для футбола с разметкой.</t>
  </si>
  <si>
    <t>Ковер толщиной 3.5 мм, размер 2430х1820 мм. Цвет зеленый.</t>
  </si>
  <si>
    <t>ПОЛЯ ДЛЯ СОРЕВНОВАНИЙ</t>
  </si>
  <si>
    <t>Состоит из двух листов белого ЛДСП и внешних бортиков. В собранном состоянии внутренний размер 1143x2362, внешний размер 1175х2394 мм, высота бортика 70 мм, толщина ботика 16 мм.</t>
  </si>
  <si>
    <t>Цена</t>
  </si>
  <si>
    <t>Сумма</t>
  </si>
  <si>
    <t>Стоимость укзана без учета доставки.
Для оценки примерной стоимости доставки воспользуйтесь формой (доставка от "двери", примерные вес и размер смотрите в таблице).</t>
  </si>
  <si>
    <t>После отправки формы с вами свяжется менеджер и согласует сроки поставки и оплату.</t>
  </si>
  <si>
    <t>Заполненую форму нужно отправить на info@raor.ru (указав в письме адрес доставки)</t>
  </si>
  <si>
    <t>Поле Футбол без наклонов (основание + ворота+ковер)</t>
  </si>
  <si>
    <t>Поле Футбол с наклонами (основание + ворота+ковер)</t>
  </si>
  <si>
    <t xml:space="preserve">Из ЛДСП. Внутренний размер 2430х1820 мм. Бортики черные. Ворота Черные. Наклон по краям поля высотой около 30 мм. Синяя внутренней поверхности ворот. </t>
  </si>
  <si>
    <t xml:space="preserve">Из ЛДСП. Внутренний размер 2430х1820 мм. Бортики черные. Ворота Черные. Синяя внутренней поверхности ворот. </t>
  </si>
  <si>
    <t>Литой баннер размером 1175х2394 мм, плотностью 520 гр.м2, разрешение печати 1440 dpi/м2</t>
  </si>
  <si>
    <t xml:space="preserve">Литой баннер размером 1175х2394 мм, плотностью 520 гр.м2, разрешение печати 1440 dpi/м2.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</si>
</sst>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₽&quot;"/>
  </numFmts>
  <fonts count="8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charset val="204"/>
      <scheme val="minor"/>
    </font>
    <font>
      <u/>
      <sz val="12"/>
      <color theme="11"/>
      <name val="Calibri"/>
      <family val="2"/>
      <charset val="204"/>
      <scheme val="minor"/>
    </font>
    <font>
      <b/>
      <sz val="12"/>
      <color theme="0"/>
      <name val="Calibri"/>
      <family val="2"/>
      <charset val="204"/>
      <scheme val="minor"/>
    </font>
    <font>
      <b/>
      <sz val="22"/>
      <color theme="1"/>
      <name val="Calibri"/>
      <scheme val="minor"/>
    </font>
    <font>
      <sz val="8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8"/>
      <color rgb="FFFF0000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BFBFBF"/>
        <bgColor rgb="FF000000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130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</cellStyleXfs>
  <cellXfs count="23">
    <xf numFmtId="0" fontId="0" fillId="0" borderId="0" xfId="0"/>
    <xf numFmtId="0" fontId="0" fillId="0" borderId="0" xfId="0" applyAlignment="1">
      <alignment horizontal="left" vertical="top"/>
    </xf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 horizontal="left" vertical="top" wrapText="1"/>
    </xf>
    <xf numFmtId="0" fontId="4" fillId="0" borderId="0" xfId="0" applyFont="1" applyAlignment="1">
      <alignment horizontal="left"/>
    </xf>
    <xf numFmtId="164" fontId="0" fillId="0" borderId="0" xfId="0" applyNumberFormat="1" applyAlignment="1">
      <alignment horizontal="left" vertical="top"/>
    </xf>
    <xf numFmtId="164" fontId="0" fillId="3" borderId="1" xfId="0" applyNumberFormat="1" applyFill="1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0" fontId="0" fillId="5" borderId="1" xfId="0" applyFill="1" applyBorder="1" applyAlignment="1">
      <alignment horizontal="left" vertical="top" wrapText="1"/>
    </xf>
    <xf numFmtId="0" fontId="0" fillId="5" borderId="1" xfId="0" applyFill="1" applyBorder="1" applyAlignment="1">
      <alignment horizontal="left" vertical="top"/>
    </xf>
    <xf numFmtId="164" fontId="6" fillId="5" borderId="1" xfId="0" applyNumberFormat="1" applyFont="1" applyFill="1" applyBorder="1" applyAlignment="1">
      <alignment horizontal="left" vertical="top"/>
    </xf>
    <xf numFmtId="0" fontId="3" fillId="2" borderId="4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left" vertical="center"/>
    </xf>
    <xf numFmtId="164" fontId="3" fillId="2" borderId="5" xfId="0" applyNumberFormat="1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left" vertical="center"/>
    </xf>
    <xf numFmtId="164" fontId="0" fillId="4" borderId="7" xfId="0" applyNumberFormat="1" applyFill="1" applyBorder="1" applyAlignment="1">
      <alignment horizontal="left" vertical="top"/>
    </xf>
    <xf numFmtId="0" fontId="0" fillId="5" borderId="2" xfId="0" applyFill="1" applyBorder="1" applyAlignment="1">
      <alignment horizontal="left" vertical="top"/>
    </xf>
    <xf numFmtId="164" fontId="6" fillId="5" borderId="7" xfId="0" applyNumberFormat="1" applyFont="1" applyFill="1" applyBorder="1" applyAlignment="1">
      <alignment horizontal="left" vertical="top"/>
    </xf>
    <xf numFmtId="0" fontId="0" fillId="0" borderId="0" xfId="0" applyBorder="1" applyAlignment="1">
      <alignment horizontal="left" vertical="center"/>
    </xf>
    <xf numFmtId="0" fontId="1" fillId="0" borderId="0" xfId="129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164" fontId="7" fillId="6" borderId="3" xfId="0" applyNumberFormat="1" applyFont="1" applyFill="1" applyBorder="1" applyAlignment="1">
      <alignment horizontal="left" vertical="top"/>
    </xf>
  </cellXfs>
  <cellStyles count="130">
    <cellStyle name="Гиперссылка" xfId="1" builtinId="8" hidden="1"/>
    <cellStyle name="Гиперссылка" xfId="3" builtinId="8" hidden="1"/>
    <cellStyle name="Гиперссылка" xfId="5" builtinId="8" hidden="1"/>
    <cellStyle name="Гиперссылка" xfId="7" builtinId="8" hidden="1"/>
    <cellStyle name="Гиперссылка" xfId="9" builtinId="8" hidden="1"/>
    <cellStyle name="Гиперссылка" xfId="11" builtinId="8" hidden="1"/>
    <cellStyle name="Гиперссылка" xfId="13" builtinId="8" hidden="1"/>
    <cellStyle name="Гиперссылка" xfId="15" builtinId="8" hidden="1"/>
    <cellStyle name="Гиперссылка" xfId="17" builtinId="8" hidden="1"/>
    <cellStyle name="Гиперссылка" xfId="19" builtinId="8" hidden="1"/>
    <cellStyle name="Гиперссылка" xfId="21" builtinId="8" hidden="1"/>
    <cellStyle name="Гиперссылка" xfId="23" builtinId="8" hidden="1"/>
    <cellStyle name="Гиперссылка" xfId="25" builtinId="8" hidden="1"/>
    <cellStyle name="Гиперссылка" xfId="27" builtinId="8" hidden="1"/>
    <cellStyle name="Гиперссылка" xfId="29" builtinId="8" hidden="1"/>
    <cellStyle name="Гиперссылка" xfId="31" builtinId="8" hidden="1"/>
    <cellStyle name="Гиперссылка" xfId="33" builtinId="8" hidden="1"/>
    <cellStyle name="Гиперссылка" xfId="35" builtinId="8" hidden="1"/>
    <cellStyle name="Гиперссылка" xfId="37" builtinId="8" hidden="1"/>
    <cellStyle name="Гиперссылка" xfId="39" builtinId="8" hidden="1"/>
    <cellStyle name="Гиперссылка" xfId="41" builtinId="8" hidden="1"/>
    <cellStyle name="Гиперссылка" xfId="43" builtinId="8" hidden="1"/>
    <cellStyle name="Гиперссылка" xfId="45" builtinId="8" hidden="1"/>
    <cellStyle name="Гиперссылка" xfId="47" builtinId="8" hidden="1"/>
    <cellStyle name="Гиперссылка" xfId="49" builtinId="8" hidden="1"/>
    <cellStyle name="Гиперссылка" xfId="51" builtinId="8" hidden="1"/>
    <cellStyle name="Гиперссылка" xfId="53" builtinId="8" hidden="1"/>
    <cellStyle name="Гиперссылка" xfId="55" builtinId="8" hidden="1"/>
    <cellStyle name="Гиперссылка" xfId="57" builtinId="8" hidden="1"/>
    <cellStyle name="Гиперссылка" xfId="59" builtinId="8" hidden="1"/>
    <cellStyle name="Гиперссылка" xfId="61" builtinId="8" hidden="1"/>
    <cellStyle name="Гиперссылка" xfId="63" builtinId="8" hidden="1"/>
    <cellStyle name="Гиперссылка" xfId="65" builtinId="8" hidden="1"/>
    <cellStyle name="Гиперссылка" xfId="67" builtinId="8" hidden="1"/>
    <cellStyle name="Гиперссылка" xfId="69" builtinId="8" hidden="1"/>
    <cellStyle name="Гиперссылка" xfId="71" builtinId="8" hidden="1"/>
    <cellStyle name="Гиперссылка" xfId="73" builtinId="8" hidden="1"/>
    <cellStyle name="Гиперссылка" xfId="75" builtinId="8" hidden="1"/>
    <cellStyle name="Гиперссылка" xfId="77" builtinId="8" hidden="1"/>
    <cellStyle name="Гиперссылка" xfId="79" builtinId="8" hidden="1"/>
    <cellStyle name="Гиперссылка" xfId="81" builtinId="8" hidden="1"/>
    <cellStyle name="Гиперссылка" xfId="83" builtinId="8" hidden="1"/>
    <cellStyle name="Гиперссылка" xfId="85" builtinId="8" hidden="1"/>
    <cellStyle name="Гиперссылка" xfId="87" builtinId="8" hidden="1"/>
    <cellStyle name="Гиперссылка" xfId="89" builtinId="8" hidden="1"/>
    <cellStyle name="Гиперссылка" xfId="91" builtinId="8" hidden="1"/>
    <cellStyle name="Гиперссылка" xfId="93" builtinId="8" hidden="1"/>
    <cellStyle name="Гиперссылка" xfId="95" builtinId="8" hidden="1"/>
    <cellStyle name="Гиперссылка" xfId="97" builtinId="8" hidden="1"/>
    <cellStyle name="Гиперссылка" xfId="99" builtinId="8" hidden="1"/>
    <cellStyle name="Гиперссылка" xfId="101" builtinId="8" hidden="1"/>
    <cellStyle name="Гиперссылка" xfId="103" builtinId="8" hidden="1"/>
    <cellStyle name="Гиперссылка" xfId="105" builtinId="8" hidden="1"/>
    <cellStyle name="Гиперссылка" xfId="107" builtinId="8" hidden="1"/>
    <cellStyle name="Гиперссылка" xfId="109" builtinId="8" hidden="1"/>
    <cellStyle name="Гиперссылка" xfId="111" builtinId="8" hidden="1"/>
    <cellStyle name="Гиперссылка" xfId="113" builtinId="8" hidden="1"/>
    <cellStyle name="Гиперссылка" xfId="115" builtinId="8" hidden="1"/>
    <cellStyle name="Гиперссылка" xfId="117" builtinId="8" hidden="1"/>
    <cellStyle name="Гиперссылка" xfId="119" builtinId="8" hidden="1"/>
    <cellStyle name="Гиперссылка" xfId="121" builtinId="8" hidden="1"/>
    <cellStyle name="Гиперссылка" xfId="123" builtinId="8" hidden="1"/>
    <cellStyle name="Гиперссылка" xfId="125" builtinId="8" hidden="1"/>
    <cellStyle name="Гиперссылка" xfId="127" builtinId="8" hidden="1"/>
    <cellStyle name="Гиперссылка" xfId="129" builtinId="8"/>
    <cellStyle name="Обычный" xfId="0" builtinId="0"/>
    <cellStyle name="Открывавшаяся гиперссылка" xfId="2" builtinId="9" hidden="1"/>
    <cellStyle name="Открывавшаяся гиперссылка" xfId="4" builtinId="9" hidden="1"/>
    <cellStyle name="Открывавшаяся гиперссылка" xfId="6" builtinId="9" hidden="1"/>
    <cellStyle name="Открывавшаяся гиперссылка" xfId="8" builtinId="9" hidden="1"/>
    <cellStyle name="Открывавшаяся гиперссылка" xfId="10" builtinId="9" hidden="1"/>
    <cellStyle name="Открывавшаяся гиперссылка" xfId="12" builtinId="9" hidden="1"/>
    <cellStyle name="Открывавшаяся гиперссылка" xfId="14" builtinId="9" hidden="1"/>
    <cellStyle name="Открывавшаяся гиперссылка" xfId="16" builtinId="9" hidden="1"/>
    <cellStyle name="Открывавшаяся гиперссылка" xfId="18" builtinId="9" hidden="1"/>
    <cellStyle name="Открывавшаяся гиперссылка" xfId="20" builtinId="9" hidden="1"/>
    <cellStyle name="Открывавшаяся гиперссылка" xfId="22" builtinId="9" hidden="1"/>
    <cellStyle name="Открывавшаяся гиперссылка" xfId="24" builtinId="9" hidden="1"/>
    <cellStyle name="Открывавшаяся гиперссылка" xfId="26" builtinId="9" hidden="1"/>
    <cellStyle name="Открывавшаяся гиперссылка" xfId="28" builtinId="9" hidden="1"/>
    <cellStyle name="Открывавшаяся гиперссылка" xfId="30" builtinId="9" hidden="1"/>
    <cellStyle name="Открывавшаяся гиперссылка" xfId="32" builtinId="9" hidden="1"/>
    <cellStyle name="Открывавшаяся гиперссылка" xfId="34" builtinId="9" hidden="1"/>
    <cellStyle name="Открывавшаяся гиперссылка" xfId="36" builtinId="9" hidden="1"/>
    <cellStyle name="Открывавшаяся гиперссылка" xfId="38" builtinId="9" hidden="1"/>
    <cellStyle name="Открывавшаяся гиперссылка" xfId="40" builtinId="9" hidden="1"/>
    <cellStyle name="Открывавшаяся гиперссылка" xfId="42" builtinId="9" hidden="1"/>
    <cellStyle name="Открывавшаяся гиперссылка" xfId="44" builtinId="9" hidden="1"/>
    <cellStyle name="Открывавшаяся гиперссылка" xfId="46" builtinId="9" hidden="1"/>
    <cellStyle name="Открывавшаяся гиперссылка" xfId="48" builtinId="9" hidden="1"/>
    <cellStyle name="Открывавшаяся гиперссылка" xfId="50" builtinId="9" hidden="1"/>
    <cellStyle name="Открывавшаяся гиперссылка" xfId="52" builtinId="9" hidden="1"/>
    <cellStyle name="Открывавшаяся гиперссылка" xfId="54" builtinId="9" hidden="1"/>
    <cellStyle name="Открывавшаяся гиперссылка" xfId="56" builtinId="9" hidden="1"/>
    <cellStyle name="Открывавшаяся гиперссылка" xfId="58" builtinId="9" hidden="1"/>
    <cellStyle name="Открывавшаяся гиперссылка" xfId="60" builtinId="9" hidden="1"/>
    <cellStyle name="Открывавшаяся гиперссылка" xfId="62" builtinId="9" hidden="1"/>
    <cellStyle name="Открывавшаяся гиперссылка" xfId="64" builtinId="9" hidden="1"/>
    <cellStyle name="Открывавшаяся гиперссылка" xfId="66" builtinId="9" hidden="1"/>
    <cellStyle name="Открывавшаяся гиперссылка" xfId="68" builtinId="9" hidden="1"/>
    <cellStyle name="Открывавшаяся гиперссылка" xfId="70" builtinId="9" hidden="1"/>
    <cellStyle name="Открывавшаяся гиперссылка" xfId="72" builtinId="9" hidden="1"/>
    <cellStyle name="Открывавшаяся гиперссылка" xfId="74" builtinId="9" hidden="1"/>
    <cellStyle name="Открывавшаяся гиперссылка" xfId="76" builtinId="9" hidden="1"/>
    <cellStyle name="Открывавшаяся гиперссылка" xfId="78" builtinId="9" hidden="1"/>
    <cellStyle name="Открывавшаяся гиперссылка" xfId="80" builtinId="9" hidden="1"/>
    <cellStyle name="Открывавшаяся гиперссылка" xfId="82" builtinId="9" hidden="1"/>
    <cellStyle name="Открывавшаяся гиперссылка" xfId="84" builtinId="9" hidden="1"/>
    <cellStyle name="Открывавшаяся гиперссылка" xfId="86" builtinId="9" hidden="1"/>
    <cellStyle name="Открывавшаяся гиперссылка" xfId="88" builtinId="9" hidden="1"/>
    <cellStyle name="Открывавшаяся гиперссылка" xfId="90" builtinId="9" hidden="1"/>
    <cellStyle name="Открывавшаяся гиперссылка" xfId="92" builtinId="9" hidden="1"/>
    <cellStyle name="Открывавшаяся гиперссылка" xfId="94" builtinId="9" hidden="1"/>
    <cellStyle name="Открывавшаяся гиперссылка" xfId="96" builtinId="9" hidden="1"/>
    <cellStyle name="Открывавшаяся гиперссылка" xfId="98" builtinId="9" hidden="1"/>
    <cellStyle name="Открывавшаяся гиперссылка" xfId="100" builtinId="9" hidden="1"/>
    <cellStyle name="Открывавшаяся гиперссылка" xfId="102" builtinId="9" hidden="1"/>
    <cellStyle name="Открывавшаяся гиперссылка" xfId="104" builtinId="9" hidden="1"/>
    <cellStyle name="Открывавшаяся гиперссылка" xfId="106" builtinId="9" hidden="1"/>
    <cellStyle name="Открывавшаяся гиперссылка" xfId="108" builtinId="9" hidden="1"/>
    <cellStyle name="Открывавшаяся гиперссылка" xfId="110" builtinId="9" hidden="1"/>
    <cellStyle name="Открывавшаяся гиперссылка" xfId="112" builtinId="9" hidden="1"/>
    <cellStyle name="Открывавшаяся гиперссылка" xfId="114" builtinId="9" hidden="1"/>
    <cellStyle name="Открывавшаяся гиперссылка" xfId="116" builtinId="9" hidden="1"/>
    <cellStyle name="Открывавшаяся гиперссылка" xfId="118" builtinId="9" hidden="1"/>
    <cellStyle name="Открывавшаяся гиперссылка" xfId="120" builtinId="9" hidden="1"/>
    <cellStyle name="Открывавшаяся гиперссылка" xfId="122" builtinId="9" hidden="1"/>
    <cellStyle name="Открывавшаяся гиперссылка" xfId="124" builtinId="9" hidden="1"/>
    <cellStyle name="Открывавшаяся гиперссылка" xfId="126" builtinId="9" hidden="1"/>
    <cellStyle name="Открывавшаяся гиперссылка" xfId="128" builtinId="9" hidden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4" Type="http://schemas.openxmlformats.org/officeDocument/2006/relationships/image" Target="../media/image4.jpg"/><Relationship Id="rId5" Type="http://schemas.openxmlformats.org/officeDocument/2006/relationships/image" Target="../media/image5.jpg"/><Relationship Id="rId6" Type="http://schemas.openxmlformats.org/officeDocument/2006/relationships/image" Target="../media/image6.png"/><Relationship Id="rId7" Type="http://schemas.openxmlformats.org/officeDocument/2006/relationships/image" Target="../media/image7.png"/><Relationship Id="rId8" Type="http://schemas.openxmlformats.org/officeDocument/2006/relationships/image" Target="../media/image8.png"/><Relationship Id="rId1" Type="http://schemas.openxmlformats.org/officeDocument/2006/relationships/image" Target="../media/image1.jpe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381000</xdr:colOff>
      <xdr:row>5</xdr:row>
      <xdr:rowOff>101600</xdr:rowOff>
    </xdr:from>
    <xdr:to>
      <xdr:col>2</xdr:col>
      <xdr:colOff>1799167</xdr:colOff>
      <xdr:row>5</xdr:row>
      <xdr:rowOff>952500</xdr:rowOff>
    </xdr:to>
    <xdr:pic>
      <xdr:nvPicPr>
        <xdr:cNvPr id="2" name="Изображение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84500" y="2235200"/>
          <a:ext cx="1418167" cy="850900"/>
        </a:xfrm>
        <a:prstGeom prst="rect">
          <a:avLst/>
        </a:prstGeom>
      </xdr:spPr>
    </xdr:pic>
    <xdr:clientData/>
  </xdr:twoCellAnchor>
  <xdr:twoCellAnchor editAs="oneCell">
    <xdr:from>
      <xdr:col>2</xdr:col>
      <xdr:colOff>177800</xdr:colOff>
      <xdr:row>11</xdr:row>
      <xdr:rowOff>68310</xdr:rowOff>
    </xdr:from>
    <xdr:to>
      <xdr:col>2</xdr:col>
      <xdr:colOff>2133600</xdr:colOff>
      <xdr:row>11</xdr:row>
      <xdr:rowOff>1191725</xdr:rowOff>
    </xdr:to>
    <xdr:pic>
      <xdr:nvPicPr>
        <xdr:cNvPr id="7" name="Изображение 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781300" y="6964410"/>
          <a:ext cx="1955800" cy="1123415"/>
        </a:xfrm>
        <a:prstGeom prst="rect">
          <a:avLst/>
        </a:prstGeom>
      </xdr:spPr>
    </xdr:pic>
    <xdr:clientData/>
  </xdr:twoCellAnchor>
  <xdr:twoCellAnchor editAs="oneCell">
    <xdr:from>
      <xdr:col>2</xdr:col>
      <xdr:colOff>177800</xdr:colOff>
      <xdr:row>12</xdr:row>
      <xdr:rowOff>68310</xdr:rowOff>
    </xdr:from>
    <xdr:to>
      <xdr:col>2</xdr:col>
      <xdr:colOff>2133600</xdr:colOff>
      <xdr:row>12</xdr:row>
      <xdr:rowOff>1191725</xdr:rowOff>
    </xdr:to>
    <xdr:pic>
      <xdr:nvPicPr>
        <xdr:cNvPr id="8" name="Изображение 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781300" y="6964410"/>
          <a:ext cx="1955800" cy="1123415"/>
        </a:xfrm>
        <a:prstGeom prst="rect">
          <a:avLst/>
        </a:prstGeom>
      </xdr:spPr>
    </xdr:pic>
    <xdr:clientData/>
  </xdr:twoCellAnchor>
  <xdr:twoCellAnchor editAs="oneCell">
    <xdr:from>
      <xdr:col>2</xdr:col>
      <xdr:colOff>495300</xdr:colOff>
      <xdr:row>13</xdr:row>
      <xdr:rowOff>88900</xdr:rowOff>
    </xdr:from>
    <xdr:to>
      <xdr:col>2</xdr:col>
      <xdr:colOff>1726498</xdr:colOff>
      <xdr:row>13</xdr:row>
      <xdr:rowOff>1015999</xdr:rowOff>
    </xdr:to>
    <xdr:pic>
      <xdr:nvPicPr>
        <xdr:cNvPr id="9" name="Изображение 8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098800" y="9448800"/>
          <a:ext cx="1231198" cy="927099"/>
        </a:xfrm>
        <a:prstGeom prst="rect">
          <a:avLst/>
        </a:prstGeom>
      </xdr:spPr>
    </xdr:pic>
    <xdr:clientData/>
  </xdr:twoCellAnchor>
  <xdr:twoCellAnchor editAs="oneCell">
    <xdr:from>
      <xdr:col>2</xdr:col>
      <xdr:colOff>394096</xdr:colOff>
      <xdr:row>9</xdr:row>
      <xdr:rowOff>63499</xdr:rowOff>
    </xdr:from>
    <xdr:to>
      <xdr:col>2</xdr:col>
      <xdr:colOff>1714499</xdr:colOff>
      <xdr:row>9</xdr:row>
      <xdr:rowOff>1343890</xdr:rowOff>
    </xdr:to>
    <xdr:pic>
      <xdr:nvPicPr>
        <xdr:cNvPr id="15" name="Изображение 14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997596" y="5740399"/>
          <a:ext cx="1320403" cy="128039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3</xdr:col>
      <xdr:colOff>1689100</xdr:colOff>
      <xdr:row>0</xdr:row>
      <xdr:rowOff>1462871</xdr:rowOff>
    </xdr:to>
    <xdr:pic>
      <xdr:nvPicPr>
        <xdr:cNvPr id="16" name="Изображение 15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342900" y="0"/>
          <a:ext cx="6210300" cy="1462871"/>
        </a:xfrm>
        <a:prstGeom prst="rect">
          <a:avLst/>
        </a:prstGeom>
      </xdr:spPr>
    </xdr:pic>
    <xdr:clientData/>
  </xdr:twoCellAnchor>
  <xdr:twoCellAnchor editAs="oneCell">
    <xdr:from>
      <xdr:col>2</xdr:col>
      <xdr:colOff>381001</xdr:colOff>
      <xdr:row>6</xdr:row>
      <xdr:rowOff>50800</xdr:rowOff>
    </xdr:from>
    <xdr:to>
      <xdr:col>2</xdr:col>
      <xdr:colOff>1856648</xdr:colOff>
      <xdr:row>6</xdr:row>
      <xdr:rowOff>787400</xdr:rowOff>
    </xdr:to>
    <xdr:pic>
      <xdr:nvPicPr>
        <xdr:cNvPr id="17" name="Изображение 16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2984501" y="4305300"/>
          <a:ext cx="1475647" cy="736600"/>
        </a:xfrm>
        <a:prstGeom prst="rect">
          <a:avLst/>
        </a:prstGeom>
      </xdr:spPr>
    </xdr:pic>
    <xdr:clientData/>
  </xdr:twoCellAnchor>
  <xdr:twoCellAnchor editAs="oneCell">
    <xdr:from>
      <xdr:col>2</xdr:col>
      <xdr:colOff>381000</xdr:colOff>
      <xdr:row>7</xdr:row>
      <xdr:rowOff>50800</xdr:rowOff>
    </xdr:from>
    <xdr:to>
      <xdr:col>2</xdr:col>
      <xdr:colOff>1841500</xdr:colOff>
      <xdr:row>7</xdr:row>
      <xdr:rowOff>783477</xdr:rowOff>
    </xdr:to>
    <xdr:pic>
      <xdr:nvPicPr>
        <xdr:cNvPr id="18" name="Изображение 17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2984500" y="5156200"/>
          <a:ext cx="1460500" cy="732677"/>
        </a:xfrm>
        <a:prstGeom prst="rect">
          <a:avLst/>
        </a:prstGeom>
      </xdr:spPr>
    </xdr:pic>
    <xdr:clientData/>
  </xdr:twoCellAnchor>
  <xdr:twoCellAnchor editAs="oneCell">
    <xdr:from>
      <xdr:col>2</xdr:col>
      <xdr:colOff>368300</xdr:colOff>
      <xdr:row>8</xdr:row>
      <xdr:rowOff>76200</xdr:rowOff>
    </xdr:from>
    <xdr:to>
      <xdr:col>2</xdr:col>
      <xdr:colOff>1874419</xdr:colOff>
      <xdr:row>8</xdr:row>
      <xdr:rowOff>825500</xdr:rowOff>
    </xdr:to>
    <xdr:pic>
      <xdr:nvPicPr>
        <xdr:cNvPr id="19" name="Изображение 18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2971800" y="5994400"/>
          <a:ext cx="1506119" cy="749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major-express.ru/calculator.aspx" TargetMode="External"/><Relationship Id="rId4" Type="http://schemas.openxmlformats.org/officeDocument/2006/relationships/hyperlink" Target="http://www.major-express.ru/calculator.aspx" TargetMode="External"/><Relationship Id="rId5" Type="http://schemas.openxmlformats.org/officeDocument/2006/relationships/hyperlink" Target="http://www.major-express.ru/calculator.aspx" TargetMode="External"/><Relationship Id="rId6" Type="http://schemas.openxmlformats.org/officeDocument/2006/relationships/hyperlink" Target="http://www.major-express.ru/calculator.aspx" TargetMode="External"/><Relationship Id="rId7" Type="http://schemas.openxmlformats.org/officeDocument/2006/relationships/hyperlink" Target="http://www.major-express.ru/calculator.aspx" TargetMode="External"/><Relationship Id="rId8" Type="http://schemas.openxmlformats.org/officeDocument/2006/relationships/hyperlink" Target="mailto:info@raor.ru" TargetMode="External"/><Relationship Id="rId9" Type="http://schemas.openxmlformats.org/officeDocument/2006/relationships/drawing" Target="../drawings/drawing1.xml"/><Relationship Id="rId1" Type="http://schemas.openxmlformats.org/officeDocument/2006/relationships/hyperlink" Target="http://www.major-express.ru/calculator.aspx" TargetMode="External"/><Relationship Id="rId2" Type="http://schemas.openxmlformats.org/officeDocument/2006/relationships/hyperlink" Target="http://www.major-express.ru/calculator.asp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H15"/>
  <sheetViews>
    <sheetView tabSelected="1" workbookViewId="0">
      <selection activeCell="E12" sqref="E12"/>
    </sheetView>
  </sheetViews>
  <sheetFormatPr baseColWidth="10" defaultRowHeight="16" x14ac:dyDescent="0.2"/>
  <cols>
    <col min="1" max="1" width="4.5" style="1" customWidth="1"/>
    <col min="2" max="3" width="29.6640625" style="1" customWidth="1"/>
    <col min="4" max="4" width="32.5" style="1" customWidth="1"/>
    <col min="5" max="5" width="65.33203125" style="1" customWidth="1"/>
    <col min="6" max="6" width="10.83203125" style="1"/>
    <col min="7" max="7" width="12.5" style="5" customWidth="1"/>
    <col min="8" max="8" width="17.6640625" style="1" customWidth="1"/>
    <col min="9" max="16384" width="10.83203125" style="1"/>
  </cols>
  <sheetData>
    <row r="1" spans="2:8" ht="140" customHeight="1" x14ac:dyDescent="0.35">
      <c r="B1" s="4" t="s">
        <v>16</v>
      </c>
      <c r="C1" s="4"/>
    </row>
    <row r="2" spans="2:8" s="18" customFormat="1" ht="26" customHeight="1" thickBot="1" x14ac:dyDescent="0.25">
      <c r="B2" s="19" t="s">
        <v>20</v>
      </c>
      <c r="C2" s="19"/>
      <c r="D2" s="19"/>
      <c r="E2" s="19"/>
      <c r="F2" s="19"/>
      <c r="G2" s="19"/>
      <c r="H2" s="19"/>
    </row>
    <row r="3" spans="2:8" s="18" customFormat="1" ht="30" customHeight="1" thickBot="1" x14ac:dyDescent="0.25">
      <c r="B3" s="19" t="s">
        <v>22</v>
      </c>
      <c r="C3" s="19"/>
      <c r="D3" s="19"/>
      <c r="E3" s="19"/>
      <c r="F3" s="19"/>
      <c r="G3" s="19"/>
      <c r="H3" s="22">
        <f>H11+H15</f>
        <v>70500</v>
      </c>
    </row>
    <row r="4" spans="2:8" s="18" customFormat="1" ht="30" customHeight="1" thickBot="1" x14ac:dyDescent="0.25">
      <c r="B4" s="21" t="s">
        <v>21</v>
      </c>
      <c r="C4" s="20"/>
      <c r="D4" s="20"/>
      <c r="E4" s="20"/>
      <c r="F4" s="20"/>
      <c r="G4" s="20"/>
      <c r="H4" s="20"/>
    </row>
    <row r="5" spans="2:8" ht="30" customHeight="1" x14ac:dyDescent="0.2">
      <c r="B5" s="11" t="s">
        <v>3</v>
      </c>
      <c r="C5" s="12" t="s">
        <v>6</v>
      </c>
      <c r="D5" s="12" t="s">
        <v>0</v>
      </c>
      <c r="E5" s="12" t="s">
        <v>1</v>
      </c>
      <c r="F5" s="12" t="s">
        <v>2</v>
      </c>
      <c r="G5" s="13" t="s">
        <v>18</v>
      </c>
      <c r="H5" s="14" t="s">
        <v>19</v>
      </c>
    </row>
    <row r="6" spans="2:8" ht="79" customHeight="1" x14ac:dyDescent="0.2">
      <c r="B6" s="7" t="s">
        <v>12</v>
      </c>
      <c r="C6" s="2"/>
      <c r="D6" s="3" t="s">
        <v>8</v>
      </c>
      <c r="E6" s="3" t="s">
        <v>17</v>
      </c>
      <c r="F6" s="2">
        <v>3</v>
      </c>
      <c r="G6" s="6">
        <v>8000</v>
      </c>
      <c r="H6" s="15">
        <f t="shared" ref="H6:H14" si="0">G6*F6</f>
        <v>24000</v>
      </c>
    </row>
    <row r="7" spans="2:8" ht="67" customHeight="1" x14ac:dyDescent="0.2">
      <c r="B7" s="7" t="s">
        <v>12</v>
      </c>
      <c r="C7" s="2"/>
      <c r="D7" s="3" t="s">
        <v>5</v>
      </c>
      <c r="E7" s="3" t="s">
        <v>27</v>
      </c>
      <c r="F7" s="2">
        <v>1</v>
      </c>
      <c r="G7" s="6">
        <v>3000</v>
      </c>
      <c r="H7" s="15">
        <f t="shared" si="0"/>
        <v>3000</v>
      </c>
    </row>
    <row r="8" spans="2:8" ht="64" customHeight="1" x14ac:dyDescent="0.2">
      <c r="B8" s="7" t="s">
        <v>12</v>
      </c>
      <c r="C8" s="2"/>
      <c r="D8" s="3" t="s">
        <v>7</v>
      </c>
      <c r="E8" s="3" t="s">
        <v>28</v>
      </c>
      <c r="F8" s="2">
        <v>1</v>
      </c>
      <c r="G8" s="6">
        <v>3000</v>
      </c>
      <c r="H8" s="15">
        <f t="shared" si="0"/>
        <v>3000</v>
      </c>
    </row>
    <row r="9" spans="2:8" ht="69" customHeight="1" x14ac:dyDescent="0.2">
      <c r="B9" s="7" t="s">
        <v>12</v>
      </c>
      <c r="C9" s="2"/>
      <c r="D9" s="3" t="s">
        <v>9</v>
      </c>
      <c r="E9" s="3" t="s">
        <v>27</v>
      </c>
      <c r="F9" s="2">
        <v>1</v>
      </c>
      <c r="G9" s="6">
        <v>3000</v>
      </c>
      <c r="H9" s="15">
        <f t="shared" si="0"/>
        <v>3000</v>
      </c>
    </row>
    <row r="10" spans="2:8" ht="111" customHeight="1" x14ac:dyDescent="0.2">
      <c r="B10" s="7" t="s">
        <v>12</v>
      </c>
      <c r="C10" s="2"/>
      <c r="D10" s="3" t="s">
        <v>10</v>
      </c>
      <c r="E10" s="3" t="s">
        <v>11</v>
      </c>
      <c r="F10" s="2">
        <v>1</v>
      </c>
      <c r="G10" s="6">
        <v>2500</v>
      </c>
      <c r="H10" s="15">
        <f t="shared" si="0"/>
        <v>2500</v>
      </c>
    </row>
    <row r="11" spans="2:8" ht="35" customHeight="1" x14ac:dyDescent="0.2">
      <c r="B11" s="16"/>
      <c r="C11" s="9"/>
      <c r="D11" s="8"/>
      <c r="E11" s="8"/>
      <c r="F11" s="9"/>
      <c r="G11" s="10" t="s">
        <v>13</v>
      </c>
      <c r="H11" s="17">
        <f>SUM(H6:H10)</f>
        <v>35500</v>
      </c>
    </row>
    <row r="12" spans="2:8" ht="97" customHeight="1" x14ac:dyDescent="0.2">
      <c r="B12" s="7" t="s">
        <v>4</v>
      </c>
      <c r="C12" s="2"/>
      <c r="D12" s="3" t="s">
        <v>24</v>
      </c>
      <c r="E12" s="3" t="s">
        <v>25</v>
      </c>
      <c r="F12" s="2">
        <v>1</v>
      </c>
      <c r="G12" s="6">
        <v>35000</v>
      </c>
      <c r="H12" s="15">
        <f t="shared" si="0"/>
        <v>35000</v>
      </c>
    </row>
    <row r="13" spans="2:8" ht="97" customHeight="1" x14ac:dyDescent="0.2">
      <c r="B13" s="7" t="s">
        <v>4</v>
      </c>
      <c r="C13" s="2"/>
      <c r="D13" s="3" t="s">
        <v>23</v>
      </c>
      <c r="E13" s="3" t="s">
        <v>26</v>
      </c>
      <c r="F13" s="2">
        <v>0</v>
      </c>
      <c r="G13" s="6">
        <v>27000</v>
      </c>
      <c r="H13" s="15">
        <f t="shared" ref="H13" si="1">G13*F13</f>
        <v>0</v>
      </c>
    </row>
    <row r="14" spans="2:8" ht="88" customHeight="1" x14ac:dyDescent="0.2">
      <c r="B14" s="7" t="s">
        <v>4</v>
      </c>
      <c r="C14" s="2"/>
      <c r="D14" s="3" t="s">
        <v>14</v>
      </c>
      <c r="E14" s="3" t="s">
        <v>15</v>
      </c>
      <c r="F14" s="2">
        <v>0</v>
      </c>
      <c r="G14" s="6">
        <v>3500</v>
      </c>
      <c r="H14" s="15">
        <f t="shared" si="0"/>
        <v>0</v>
      </c>
    </row>
    <row r="15" spans="2:8" ht="35" customHeight="1" x14ac:dyDescent="0.2">
      <c r="B15" s="16"/>
      <c r="C15" s="9"/>
      <c r="D15" s="8"/>
      <c r="E15" s="8"/>
      <c r="F15" s="9"/>
      <c r="G15" s="10" t="s">
        <v>13</v>
      </c>
      <c r="H15" s="17">
        <f>SUM(H12:H14)</f>
        <v>35000</v>
      </c>
    </row>
  </sheetData>
  <phoneticPr fontId="5" type="noConversion"/>
  <hyperlinks>
    <hyperlink ref="B2" r:id="rId1"/>
    <hyperlink ref="C2" r:id="rId2" display="http://www.major-express.ru/calculator.aspx"/>
    <hyperlink ref="D2" r:id="rId3" display="http://www.major-express.ru/calculator.aspx"/>
    <hyperlink ref="E2" r:id="rId4" display="http://www.major-express.ru/calculator.aspx"/>
    <hyperlink ref="F2" r:id="rId5" display="http://www.major-express.ru/calculator.aspx"/>
    <hyperlink ref="G2" r:id="rId6" display="http://www.major-express.ru/calculator.aspx"/>
    <hyperlink ref="H2" r:id="rId7" display="http://www.major-express.ru/calculator.aspx"/>
    <hyperlink ref="B3" r:id="rId8"/>
  </hyperlinks>
  <pageMargins left="0.75" right="0.75" top="1" bottom="1" header="0.5" footer="0.5"/>
  <pageSetup paperSize="9" scale="55" orientation="portrait" horizontalDpi="4294967292" verticalDpi="4294967292"/>
  <drawing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РАОР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Максим Васильев</dc:creator>
  <cp:lastModifiedBy>Maxim Vasilev</cp:lastModifiedBy>
  <cp:lastPrinted>2015-02-24T19:50:45Z</cp:lastPrinted>
  <dcterms:created xsi:type="dcterms:W3CDTF">2015-02-18T13:19:42Z</dcterms:created>
  <dcterms:modified xsi:type="dcterms:W3CDTF">2017-01-22T14:52:17Z</dcterms:modified>
</cp:coreProperties>
</file>